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labednarikova/Desktop/"/>
    </mc:Choice>
  </mc:AlternateContent>
  <xr:revisionPtr revIDLastSave="0" documentId="13_ncr:1_{94D5B0F0-8EE4-B740-87FE-A3369DF0002D}" xr6:coauthVersionLast="47" xr6:coauthVersionMax="47" xr10:uidLastSave="{00000000-0000-0000-0000-000000000000}"/>
  <bookViews>
    <workbookView xWindow="3440" yWindow="0" windowWidth="25360" windowHeight="18000" xr2:uid="{9EC51B6F-DCC0-A34F-944B-51E471F44513}"/>
  </bookViews>
  <sheets>
    <sheet name="SASP re-certification LOG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  <c r="H25" i="1"/>
  <c r="H24" i="1"/>
  <c r="H23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2" i="1"/>
  <c r="H21" i="1"/>
  <c r="H54" i="1"/>
  <c r="H55" i="1"/>
  <c r="H56" i="1"/>
  <c r="H57" i="1"/>
  <c r="H58" i="1"/>
  <c r="H59" i="1"/>
  <c r="H60" i="1"/>
  <c r="H53" i="1"/>
  <c r="H52" i="1"/>
  <c r="H51" i="1"/>
  <c r="H50" i="1"/>
  <c r="H49" i="1"/>
  <c r="H48" i="1"/>
  <c r="G53" i="1"/>
  <c r="G60" i="1"/>
  <c r="G59" i="1"/>
  <c r="G58" i="1"/>
  <c r="G57" i="1"/>
  <c r="G56" i="1"/>
  <c r="G55" i="1"/>
  <c r="G54" i="1"/>
  <c r="G52" i="1"/>
  <c r="G51" i="1"/>
  <c r="G50" i="1"/>
  <c r="G49" i="1"/>
  <c r="G48" i="1"/>
  <c r="H45" i="1"/>
  <c r="H44" i="1"/>
  <c r="H43" i="1"/>
  <c r="H46" i="1" l="1"/>
  <c r="H61" i="1"/>
  <c r="G61" i="1"/>
  <c r="H62" i="1" s="1"/>
</calcChain>
</file>

<file path=xl/sharedStrings.xml><?xml version="1.0" encoding="utf-8"?>
<sst xmlns="http://schemas.openxmlformats.org/spreadsheetml/2006/main" count="46" uniqueCount="44">
  <si>
    <t>Name of the event</t>
  </si>
  <si>
    <t>Led by</t>
  </si>
  <si>
    <t>Organized by</t>
  </si>
  <si>
    <t>Date</t>
  </si>
  <si>
    <t>Name of the conference</t>
  </si>
  <si>
    <t>Location</t>
  </si>
  <si>
    <t>Date from</t>
  </si>
  <si>
    <t>Date to</t>
  </si>
  <si>
    <t>clinical issues in sports*</t>
  </si>
  <si>
    <t>safeguarding*</t>
  </si>
  <si>
    <t>professional issues (e.g., ethics)*</t>
  </si>
  <si>
    <t>Topic</t>
  </si>
  <si>
    <t>TOTAL UNITS</t>
  </si>
  <si>
    <t>TOTAL HOURS</t>
  </si>
  <si>
    <t>Name of the supervisor</t>
  </si>
  <si>
    <t>TOTAL</t>
  </si>
  <si>
    <t>Surname, Name</t>
  </si>
  <si>
    <t>Year of certification</t>
  </si>
  <si>
    <t>Year of recertification</t>
  </si>
  <si>
    <t>Reviewer 1</t>
  </si>
  <si>
    <t>Reviewer 2</t>
  </si>
  <si>
    <t>Date of recertification criteria fulfillment</t>
  </si>
  <si>
    <t>Result</t>
  </si>
  <si>
    <r>
      <t xml:space="preserve">Type of the event
</t>
    </r>
    <r>
      <rPr>
        <sz val="12"/>
        <color theme="1"/>
        <rFont val="Skia"/>
      </rPr>
      <t>(choose from the list)</t>
    </r>
  </si>
  <si>
    <r>
      <t xml:space="preserve">Note
</t>
    </r>
    <r>
      <rPr>
        <sz val="12"/>
        <color theme="1"/>
        <rFont val="Skia"/>
      </rPr>
      <t>(optional)</t>
    </r>
  </si>
  <si>
    <r>
      <t>Note</t>
    </r>
    <r>
      <rPr>
        <sz val="12"/>
        <color theme="1"/>
        <rFont val="Skia"/>
      </rPr>
      <t xml:space="preserve">
(optional)</t>
    </r>
  </si>
  <si>
    <t>*Mandatory topics (at least 1 unit = up to 2 hours)
NOTE: If the event lasted longer than 1 day, please report it in separe rows - one row for each day</t>
  </si>
  <si>
    <t>2. Attendance at international scientific conferences (mandatory)</t>
  </si>
  <si>
    <t>Mandatory attendance at least at one international scientific conference</t>
  </si>
  <si>
    <r>
      <t>Duration</t>
    </r>
    <r>
      <rPr>
        <sz val="12"/>
        <color theme="1"/>
        <rFont val="Skia"/>
      </rPr>
      <t xml:space="preserve">
(choose from the list)</t>
    </r>
  </si>
  <si>
    <r>
      <t xml:space="preserve">Duration
</t>
    </r>
    <r>
      <rPr>
        <sz val="12"/>
        <color theme="1"/>
        <rFont val="Skia"/>
      </rPr>
      <t>(hours)</t>
    </r>
  </si>
  <si>
    <r>
      <t xml:space="preserve">Type - supervision/intervision
</t>
    </r>
    <r>
      <rPr>
        <sz val="12"/>
        <color theme="1"/>
        <rFont val="Skia"/>
      </rPr>
      <t>(choose from the list)</t>
    </r>
  </si>
  <si>
    <t>* Please report only the period during which you have undertaken the supervision/intervision from the specific supervisor or a peer</t>
  </si>
  <si>
    <r>
      <t xml:space="preserve">Period from*
</t>
    </r>
    <r>
      <rPr>
        <sz val="12"/>
        <color theme="1"/>
        <rFont val="Skia"/>
      </rPr>
      <t>(YYYY)</t>
    </r>
  </si>
  <si>
    <r>
      <t xml:space="preserve">Period to*
</t>
    </r>
    <r>
      <rPr>
        <sz val="12"/>
        <color theme="1"/>
        <rFont val="Skia"/>
      </rPr>
      <t>(YYYY)</t>
    </r>
  </si>
  <si>
    <t>A: Further education</t>
  </si>
  <si>
    <t>B: Supervision/Intervision</t>
  </si>
  <si>
    <r>
      <t xml:space="preserve">Units
</t>
    </r>
    <r>
      <rPr>
        <sz val="12"/>
        <color theme="1"/>
        <rFont val="Skia"/>
      </rPr>
      <t>(calculated automatically)</t>
    </r>
  </si>
  <si>
    <r>
      <t>Units</t>
    </r>
    <r>
      <rPr>
        <sz val="12"/>
        <color theme="1"/>
        <rFont val="Skia"/>
      </rPr>
      <t xml:space="preserve">
(calculated automatically)</t>
    </r>
  </si>
  <si>
    <r>
      <t xml:space="preserve">Intervision hours
</t>
    </r>
    <r>
      <rPr>
        <sz val="12"/>
        <color theme="1"/>
        <rFont val="Skia"/>
      </rPr>
      <t>(calculated automatically)</t>
    </r>
  </si>
  <si>
    <r>
      <t xml:space="preserve">Supervision hours
</t>
    </r>
    <r>
      <rPr>
        <sz val="12"/>
        <color theme="1"/>
        <rFont val="Skia"/>
      </rPr>
      <t>(calculated automatically)</t>
    </r>
  </si>
  <si>
    <r>
      <t xml:space="preserve">Note 
</t>
    </r>
    <r>
      <rPr>
        <sz val="12"/>
        <color theme="1"/>
        <rFont val="Skia"/>
      </rPr>
      <t>(optional)</t>
    </r>
  </si>
  <si>
    <t>1. Courses, webinars, workshops, pre-conference workshops etc.</t>
  </si>
  <si>
    <r>
      <t xml:space="preserve">Please document the details of your A: Furter education and B: Supervision / intervision using the table below. You are supposed to </t>
    </r>
    <r>
      <rPr>
        <b/>
        <sz val="12"/>
        <color theme="1"/>
        <rFont val="Skia"/>
      </rPr>
      <t>fill in only the white cells</t>
    </r>
    <r>
      <rPr>
        <sz val="12"/>
        <color theme="1"/>
        <rFont val="Skia"/>
      </rPr>
      <t xml:space="preserve">. 
</t>
    </r>
    <r>
      <rPr>
        <b/>
        <sz val="12"/>
        <color theme="1"/>
        <rFont val="Skia"/>
      </rPr>
      <t>A: Further education</t>
    </r>
    <r>
      <rPr>
        <sz val="12"/>
        <color theme="1"/>
        <rFont val="Skia"/>
      </rPr>
      <t xml:space="preserve"> corresponding </t>
    </r>
    <r>
      <rPr>
        <b/>
        <sz val="12"/>
        <color theme="1"/>
        <rFont val="Skia"/>
      </rPr>
      <t>30 units</t>
    </r>
    <r>
      <rPr>
        <sz val="12"/>
        <color theme="1"/>
        <rFont val="Skia"/>
      </rPr>
      <t xml:space="preserve">. Read the details at the webiste - https://fepsac.com/certification/re-certification-criteria/
</t>
    </r>
    <r>
      <rPr>
        <b/>
        <sz val="12"/>
        <color theme="1"/>
        <rFont val="Skia"/>
      </rPr>
      <t>B: Supervision (and intervision)</t>
    </r>
    <r>
      <rPr>
        <sz val="12"/>
        <color theme="1"/>
        <rFont val="Skia"/>
      </rPr>
      <t xml:space="preserve"> - </t>
    </r>
    <r>
      <rPr>
        <b/>
        <sz val="12"/>
        <color theme="1"/>
        <rFont val="Skia"/>
      </rPr>
      <t>40 hours</t>
    </r>
    <r>
      <rPr>
        <sz val="12"/>
        <color theme="1"/>
        <rFont val="Skia"/>
      </rPr>
      <t>, with at least 20 hours of supervision during the four years. (Supervisors need to fulfill the criteria presented at https://fepsac.com/certification-criteria under the section “supervisor criteria”. Intervision is optional.)
NOTE: when you scan the proofs of attendance at the events of further education and supervision/intervision, please keep them in the same order as you report them in this file.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</si>
</sst>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theme="1"/>
      <name val="Skia"/>
    </font>
    <font>
      <b/>
      <sz val="12"/>
      <color theme="1"/>
      <name val="Skia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5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5" borderId="0" xfId="0" applyFont="1" applyFill="1" applyProtection="1"/>
    <xf numFmtId="0" fontId="1" fillId="5" borderId="0" xfId="0" applyFont="1" applyFill="1" applyProtection="1"/>
    <xf numFmtId="0" fontId="1" fillId="5" borderId="1" xfId="0" applyFont="1" applyFill="1" applyBorder="1" applyProtection="1"/>
    <xf numFmtId="0" fontId="1" fillId="5" borderId="6" xfId="0" applyFont="1" applyFill="1" applyBorder="1" applyProtection="1"/>
    <xf numFmtId="0" fontId="1" fillId="5" borderId="8" xfId="0" applyFont="1" applyFill="1" applyBorder="1" applyProtection="1"/>
    <xf numFmtId="0" fontId="2" fillId="3" borderId="2" xfId="0" applyFont="1" applyFill="1" applyBorder="1" applyProtection="1"/>
    <xf numFmtId="0" fontId="1" fillId="3" borderId="3" xfId="0" applyFont="1" applyFill="1" applyBorder="1" applyProtection="1"/>
    <xf numFmtId="0" fontId="1" fillId="3" borderId="4" xfId="0" applyFont="1" applyFill="1" applyBorder="1" applyProtection="1"/>
    <xf numFmtId="0" fontId="2" fillId="3" borderId="5" xfId="0" applyFont="1" applyFill="1" applyBorder="1" applyProtection="1"/>
    <xf numFmtId="0" fontId="1" fillId="3" borderId="1" xfId="0" applyFont="1" applyFill="1" applyBorder="1" applyProtection="1"/>
    <xf numFmtId="0" fontId="1" fillId="3" borderId="6" xfId="0" applyFont="1" applyFill="1" applyBorder="1" applyProtection="1"/>
    <xf numFmtId="0" fontId="2" fillId="3" borderId="1" xfId="0" applyFont="1" applyFill="1" applyBorder="1" applyAlignment="1" applyProtection="1">
      <alignment wrapText="1"/>
    </xf>
    <xf numFmtId="0" fontId="2" fillId="3" borderId="1" xfId="0" applyFont="1" applyFill="1" applyBorder="1" applyProtection="1"/>
    <xf numFmtId="0" fontId="2" fillId="3" borderId="6" xfId="0" applyFont="1" applyFill="1" applyBorder="1" applyAlignment="1" applyProtection="1">
      <alignment wrapText="1"/>
    </xf>
    <xf numFmtId="0" fontId="1" fillId="6" borderId="5" xfId="0" applyFont="1" applyFill="1" applyBorder="1" applyAlignment="1" applyProtection="1">
      <alignment horizontal="left" indent="2"/>
    </xf>
    <xf numFmtId="0" fontId="2" fillId="3" borderId="13" xfId="0" applyFont="1" applyFill="1" applyBorder="1" applyAlignment="1" applyProtection="1">
      <alignment horizontal="left" vertical="top"/>
    </xf>
    <xf numFmtId="0" fontId="2" fillId="3" borderId="14" xfId="0" applyFont="1" applyFill="1" applyBorder="1" applyAlignment="1" applyProtection="1">
      <alignment horizontal="left" vertical="top"/>
    </xf>
    <xf numFmtId="0" fontId="1" fillId="3" borderId="8" xfId="0" applyFont="1" applyFill="1" applyBorder="1" applyProtection="1"/>
    <xf numFmtId="0" fontId="2" fillId="3" borderId="18" xfId="0" applyFont="1" applyFill="1" applyBorder="1" applyAlignment="1" applyProtection="1">
      <alignment horizontal="left" vertical="top"/>
    </xf>
    <xf numFmtId="0" fontId="1" fillId="3" borderId="9" xfId="0" applyFont="1" applyFill="1" applyBorder="1" applyProtection="1"/>
    <xf numFmtId="0" fontId="2" fillId="3" borderId="3" xfId="0" applyFont="1" applyFill="1" applyBorder="1" applyProtection="1"/>
    <xf numFmtId="0" fontId="2" fillId="3" borderId="3" xfId="0" applyFont="1" applyFill="1" applyBorder="1" applyAlignment="1" applyProtection="1">
      <alignment wrapText="1"/>
    </xf>
    <xf numFmtId="14" fontId="2" fillId="3" borderId="3" xfId="0" applyNumberFormat="1" applyFont="1" applyFill="1" applyBorder="1" applyAlignment="1" applyProtection="1">
      <alignment wrapText="1"/>
    </xf>
    <xf numFmtId="0" fontId="2" fillId="3" borderId="19" xfId="0" applyFont="1" applyFill="1" applyBorder="1" applyAlignment="1" applyProtection="1">
      <alignment horizontal="left" vertical="top"/>
    </xf>
    <xf numFmtId="0" fontId="1" fillId="6" borderId="10" xfId="0" applyFont="1" applyFill="1" applyBorder="1" applyAlignment="1" applyProtection="1">
      <alignment horizontal="left" wrapText="1" indent="2"/>
    </xf>
    <xf numFmtId="0" fontId="1" fillId="6" borderId="11" xfId="0" applyFont="1" applyFill="1" applyBorder="1" applyAlignment="1" applyProtection="1">
      <alignment horizontal="left" indent="2"/>
    </xf>
    <xf numFmtId="0" fontId="1" fillId="6" borderId="12" xfId="0" applyFont="1" applyFill="1" applyBorder="1" applyAlignment="1" applyProtection="1">
      <alignment horizontal="left" indent="2"/>
    </xf>
    <xf numFmtId="0" fontId="1" fillId="6" borderId="15" xfId="0" applyFont="1" applyFill="1" applyBorder="1" applyAlignment="1" applyProtection="1">
      <alignment horizontal="left" vertical="top" indent="2"/>
    </xf>
    <xf numFmtId="0" fontId="1" fillId="6" borderId="16" xfId="0" applyFont="1" applyFill="1" applyBorder="1" applyAlignment="1" applyProtection="1">
      <alignment horizontal="left" vertical="top" indent="2"/>
    </xf>
    <xf numFmtId="0" fontId="1" fillId="6" borderId="17" xfId="0" applyFont="1" applyFill="1" applyBorder="1" applyAlignment="1" applyProtection="1">
      <alignment horizontal="left" vertical="top" indent="2"/>
    </xf>
    <xf numFmtId="0" fontId="1" fillId="3" borderId="23" xfId="0" applyFont="1" applyFill="1" applyBorder="1" applyAlignment="1" applyProtection="1">
      <alignment horizontal="center"/>
    </xf>
    <xf numFmtId="0" fontId="1" fillId="3" borderId="24" xfId="0" applyFont="1" applyFill="1" applyBorder="1" applyAlignment="1" applyProtection="1">
      <alignment horizontal="center"/>
    </xf>
    <xf numFmtId="0" fontId="1" fillId="6" borderId="1" xfId="0" applyFont="1" applyFill="1" applyBorder="1" applyAlignment="1" applyProtection="1">
      <alignment horizontal="left" vertical="top" wrapText="1"/>
    </xf>
    <xf numFmtId="0" fontId="1" fillId="5" borderId="0" xfId="0" applyFont="1" applyFill="1" applyBorder="1" applyAlignment="1" applyProtection="1">
      <alignment vertical="top" wrapText="1"/>
    </xf>
    <xf numFmtId="0" fontId="1" fillId="3" borderId="20" xfId="0" applyFont="1" applyFill="1" applyBorder="1" applyAlignment="1" applyProtection="1"/>
    <xf numFmtId="0" fontId="1" fillId="3" borderId="21" xfId="0" applyFont="1" applyFill="1" applyBorder="1" applyAlignment="1" applyProtection="1"/>
    <xf numFmtId="0" fontId="1" fillId="3" borderId="22" xfId="0" applyFont="1" applyFill="1" applyBorder="1" applyAlignment="1" applyProtection="1"/>
    <xf numFmtId="0" fontId="1" fillId="3" borderId="17" xfId="0" applyFont="1" applyFill="1" applyBorder="1" applyAlignment="1" applyProtection="1"/>
    <xf numFmtId="0" fontId="1" fillId="6" borderId="7" xfId="0" applyFont="1" applyFill="1" applyBorder="1" applyAlignment="1" applyProtection="1">
      <alignment horizontal="left" indent="2"/>
    </xf>
    <xf numFmtId="0" fontId="1" fillId="6" borderId="8" xfId="0" applyFont="1" applyFill="1" applyBorder="1" applyAlignment="1" applyProtection="1">
      <alignment horizontal="left" indent="2"/>
    </xf>
    <xf numFmtId="0" fontId="2" fillId="3" borderId="4" xfId="0" applyFont="1" applyFill="1" applyBorder="1" applyAlignment="1" applyProtection="1">
      <alignment wrapText="1"/>
    </xf>
    <xf numFmtId="0" fontId="1" fillId="2" borderId="3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right"/>
    </xf>
    <xf numFmtId="0" fontId="1" fillId="3" borderId="6" xfId="0" applyFont="1" applyFill="1" applyBorder="1" applyAlignment="1" applyProtection="1">
      <alignment horizontal="right"/>
    </xf>
    <xf numFmtId="0" fontId="1" fillId="4" borderId="1" xfId="0" applyFont="1" applyFill="1" applyBorder="1" applyAlignment="1" applyProtection="1">
      <alignment horizontal="right"/>
    </xf>
    <xf numFmtId="0" fontId="1" fillId="4" borderId="6" xfId="0" applyFont="1" applyFill="1" applyBorder="1" applyAlignment="1" applyProtection="1">
      <alignment horizontal="right"/>
    </xf>
    <xf numFmtId="0" fontId="1" fillId="4" borderId="8" xfId="0" applyFont="1" applyFill="1" applyBorder="1" applyAlignment="1" applyProtection="1">
      <alignment horizontal="right"/>
    </xf>
    <xf numFmtId="0" fontId="1" fillId="4" borderId="9" xfId="0" applyFont="1" applyFill="1" applyBorder="1" applyAlignment="1" applyProtection="1">
      <alignment horizontal="right"/>
    </xf>
    <xf numFmtId="0" fontId="2" fillId="3" borderId="2" xfId="0" applyFont="1" applyFill="1" applyBorder="1" applyAlignment="1" applyProtection="1">
      <alignment horizontal="left"/>
    </xf>
    <xf numFmtId="0" fontId="2" fillId="3" borderId="5" xfId="0" applyFont="1" applyFill="1" applyBorder="1" applyAlignment="1" applyProtection="1">
      <alignment horizontal="left"/>
    </xf>
    <xf numFmtId="0" fontId="2" fillId="3" borderId="7" xfId="0" applyFont="1" applyFill="1" applyBorder="1" applyAlignment="1" applyProtection="1">
      <alignment horizontal="left"/>
    </xf>
  </cellXfs>
  <cellStyles count="1">
    <cellStyle name="Normal" xfId="0" builtinId="0"/>
  </cellStyles>
  <dxfs count="14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F9969-A326-EC41-A1F5-2F2F4D0635A1}">
  <dimension ref="A1:I62"/>
  <sheetViews>
    <sheetView tabSelected="1" zoomScale="125" zoomScaleNormal="100" workbookViewId="0">
      <selection activeCell="B21" sqref="B21"/>
    </sheetView>
  </sheetViews>
  <sheetFormatPr baseColWidth="10" defaultRowHeight="16" x14ac:dyDescent="0.2"/>
  <cols>
    <col min="1" max="1" width="65.6640625" style="6" bestFit="1" customWidth="1"/>
    <col min="2" max="2" width="21.1640625" style="6" bestFit="1" customWidth="1"/>
    <col min="3" max="3" width="22" style="6" customWidth="1"/>
    <col min="4" max="4" width="24.6640625" style="6" bestFit="1" customWidth="1"/>
    <col min="5" max="5" width="30" style="6" bestFit="1" customWidth="1"/>
    <col min="6" max="6" width="23" style="6" customWidth="1"/>
    <col min="7" max="7" width="20.83203125" style="6" bestFit="1" customWidth="1"/>
    <col min="8" max="8" width="18.1640625" style="6" bestFit="1" customWidth="1"/>
    <col min="9" max="9" width="32.1640625" style="6" customWidth="1"/>
    <col min="10" max="16384" width="10.83203125" style="6"/>
  </cols>
  <sheetData>
    <row r="1" spans="1:5" x14ac:dyDescent="0.2">
      <c r="A1" s="56" t="s">
        <v>16</v>
      </c>
      <c r="B1" s="46"/>
      <c r="C1" s="47"/>
      <c r="D1" s="38"/>
      <c r="E1" s="38"/>
    </row>
    <row r="2" spans="1:5" x14ac:dyDescent="0.2">
      <c r="A2" s="57" t="s">
        <v>17</v>
      </c>
      <c r="B2" s="48">
        <v>2019</v>
      </c>
      <c r="C2" s="49"/>
      <c r="D2" s="38"/>
      <c r="E2" s="38"/>
    </row>
    <row r="3" spans="1:5" x14ac:dyDescent="0.2">
      <c r="A3" s="57" t="s">
        <v>18</v>
      </c>
      <c r="B3" s="50">
        <f>B2+4</f>
        <v>2023</v>
      </c>
      <c r="C3" s="51"/>
      <c r="D3" s="38"/>
      <c r="E3" s="38"/>
    </row>
    <row r="4" spans="1:5" x14ac:dyDescent="0.2">
      <c r="A4" s="57" t="s">
        <v>19</v>
      </c>
      <c r="B4" s="52"/>
      <c r="C4" s="53"/>
      <c r="D4" s="38"/>
      <c r="E4" s="38"/>
    </row>
    <row r="5" spans="1:5" x14ac:dyDescent="0.2">
      <c r="A5" s="57" t="s">
        <v>20</v>
      </c>
      <c r="B5" s="52"/>
      <c r="C5" s="53"/>
      <c r="D5" s="38"/>
      <c r="E5" s="38"/>
    </row>
    <row r="6" spans="1:5" x14ac:dyDescent="0.2">
      <c r="A6" s="57" t="s">
        <v>22</v>
      </c>
      <c r="B6" s="52"/>
      <c r="C6" s="53"/>
      <c r="D6" s="38"/>
      <c r="E6" s="38"/>
    </row>
    <row r="7" spans="1:5" ht="17" thickBot="1" x14ac:dyDescent="0.25">
      <c r="A7" s="58" t="s">
        <v>21</v>
      </c>
      <c r="B7" s="54"/>
      <c r="C7" s="55"/>
      <c r="D7" s="38"/>
      <c r="E7" s="38"/>
    </row>
    <row r="9" spans="1:5" x14ac:dyDescent="0.2">
      <c r="A9" s="37" t="s">
        <v>43</v>
      </c>
      <c r="B9" s="37"/>
      <c r="C9" s="37"/>
      <c r="D9" s="37"/>
      <c r="E9" s="37"/>
    </row>
    <row r="10" spans="1:5" x14ac:dyDescent="0.2">
      <c r="A10" s="37"/>
      <c r="B10" s="37"/>
      <c r="C10" s="37"/>
      <c r="D10" s="37"/>
      <c r="E10" s="37"/>
    </row>
    <row r="11" spans="1:5" x14ac:dyDescent="0.2">
      <c r="A11" s="37"/>
      <c r="B11" s="37"/>
      <c r="C11" s="37"/>
      <c r="D11" s="37"/>
      <c r="E11" s="37"/>
    </row>
    <row r="12" spans="1:5" x14ac:dyDescent="0.2">
      <c r="A12" s="37"/>
      <c r="B12" s="37"/>
      <c r="C12" s="37"/>
      <c r="D12" s="37"/>
      <c r="E12" s="37"/>
    </row>
    <row r="13" spans="1:5" x14ac:dyDescent="0.2">
      <c r="A13" s="37"/>
      <c r="B13" s="37"/>
      <c r="C13" s="37"/>
      <c r="D13" s="37"/>
      <c r="E13" s="37"/>
    </row>
    <row r="14" spans="1:5" x14ac:dyDescent="0.2">
      <c r="A14" s="37"/>
      <c r="B14" s="37"/>
      <c r="C14" s="37"/>
      <c r="D14" s="37"/>
      <c r="E14" s="37"/>
    </row>
    <row r="15" spans="1:5" x14ac:dyDescent="0.2">
      <c r="A15" s="37"/>
      <c r="B15" s="37"/>
      <c r="C15" s="37"/>
      <c r="D15" s="37"/>
      <c r="E15" s="37"/>
    </row>
    <row r="16" spans="1:5" x14ac:dyDescent="0.2">
      <c r="A16" s="37"/>
      <c r="B16" s="37"/>
      <c r="C16" s="37"/>
      <c r="D16" s="37"/>
      <c r="E16" s="37"/>
    </row>
    <row r="17" spans="1:9" ht="17" thickBot="1" x14ac:dyDescent="0.25"/>
    <row r="18" spans="1:9" x14ac:dyDescent="0.2">
      <c r="A18" s="10" t="s">
        <v>35</v>
      </c>
      <c r="B18" s="11"/>
      <c r="C18" s="11"/>
      <c r="D18" s="11"/>
      <c r="E18" s="11"/>
      <c r="F18" s="11"/>
      <c r="G18" s="11"/>
      <c r="H18" s="11"/>
      <c r="I18" s="12"/>
    </row>
    <row r="19" spans="1:9" x14ac:dyDescent="0.2">
      <c r="A19" s="13" t="s">
        <v>42</v>
      </c>
      <c r="B19" s="14"/>
      <c r="C19" s="14"/>
      <c r="D19" s="14"/>
      <c r="E19" s="14"/>
      <c r="F19" s="14"/>
      <c r="G19" s="14"/>
      <c r="H19" s="14"/>
      <c r="I19" s="15"/>
    </row>
    <row r="20" spans="1:9" s="5" customFormat="1" ht="51" x14ac:dyDescent="0.2">
      <c r="A20" s="13" t="s">
        <v>11</v>
      </c>
      <c r="B20" s="16" t="s">
        <v>23</v>
      </c>
      <c r="C20" s="17" t="s">
        <v>3</v>
      </c>
      <c r="D20" s="17" t="s">
        <v>0</v>
      </c>
      <c r="E20" s="17" t="s">
        <v>1</v>
      </c>
      <c r="F20" s="17" t="s">
        <v>2</v>
      </c>
      <c r="G20" s="16" t="s">
        <v>29</v>
      </c>
      <c r="H20" s="16" t="s">
        <v>37</v>
      </c>
      <c r="I20" s="18" t="s">
        <v>24</v>
      </c>
    </row>
    <row r="21" spans="1:9" x14ac:dyDescent="0.2">
      <c r="A21" s="19" t="s">
        <v>8</v>
      </c>
      <c r="B21" s="2"/>
      <c r="C21" s="4"/>
      <c r="D21" s="2"/>
      <c r="E21" s="2"/>
      <c r="F21" s="2"/>
      <c r="G21" s="2"/>
      <c r="H21" s="14">
        <f>IF(G21="Up to 2 hours", 1, IF(G21="Half day", 2, IF(G21="Full day", 4, 0)))</f>
        <v>0</v>
      </c>
      <c r="I21" s="3"/>
    </row>
    <row r="22" spans="1:9" x14ac:dyDescent="0.2">
      <c r="A22" s="19" t="s">
        <v>9</v>
      </c>
      <c r="B22" s="2"/>
      <c r="C22" s="4"/>
      <c r="D22" s="2"/>
      <c r="E22" s="2"/>
      <c r="F22" s="2"/>
      <c r="G22" s="2"/>
      <c r="H22" s="14">
        <f t="shared" ref="H22:H40" si="0">IF(G22="Up to 2 hours", 1, IF(G22="Half day", 2, IF(G22="Full day", 4, 0)))</f>
        <v>0</v>
      </c>
      <c r="I22" s="3"/>
    </row>
    <row r="23" spans="1:9" x14ac:dyDescent="0.2">
      <c r="A23" s="19" t="s">
        <v>10</v>
      </c>
      <c r="B23" s="2"/>
      <c r="C23" s="4"/>
      <c r="D23" s="2"/>
      <c r="E23" s="2"/>
      <c r="F23" s="2"/>
      <c r="G23" s="2"/>
      <c r="H23" s="14">
        <f>IF(G23="Up to 2 hours", 1, IF(G23="Half day", 2, IF(G23="Full day", 4, 0)))</f>
        <v>0</v>
      </c>
      <c r="I23" s="3"/>
    </row>
    <row r="24" spans="1:9" x14ac:dyDescent="0.2">
      <c r="A24" s="1"/>
      <c r="B24" s="2"/>
      <c r="C24" s="2"/>
      <c r="D24" s="2"/>
      <c r="E24" s="2"/>
      <c r="F24" s="2"/>
      <c r="G24" s="2"/>
      <c r="H24" s="14">
        <f>IF(G24="Up to 2 hours", 1, IF(G24="Half day", 2, IF(G24="Full day", 4, 0)))</f>
        <v>0</v>
      </c>
      <c r="I24" s="3"/>
    </row>
    <row r="25" spans="1:9" x14ac:dyDescent="0.2">
      <c r="A25" s="1"/>
      <c r="B25" s="2"/>
      <c r="C25" s="2"/>
      <c r="D25" s="2"/>
      <c r="E25" s="2"/>
      <c r="F25" s="2"/>
      <c r="G25" s="2"/>
      <c r="H25" s="14">
        <f>IF(G25="Up to 2 hours", 1, IF(G25="Half day", 2, IF(G25="Full day", 4, 0)))</f>
        <v>0</v>
      </c>
      <c r="I25" s="3"/>
    </row>
    <row r="26" spans="1:9" x14ac:dyDescent="0.2">
      <c r="A26" s="1"/>
      <c r="B26" s="2"/>
      <c r="C26" s="2"/>
      <c r="D26" s="2"/>
      <c r="E26" s="2"/>
      <c r="F26" s="2"/>
      <c r="G26" s="2"/>
      <c r="H26" s="14">
        <f t="shared" si="0"/>
        <v>0</v>
      </c>
      <c r="I26" s="3"/>
    </row>
    <row r="27" spans="1:9" x14ac:dyDescent="0.2">
      <c r="A27" s="1"/>
      <c r="B27" s="2"/>
      <c r="C27" s="2"/>
      <c r="D27" s="2"/>
      <c r="E27" s="2"/>
      <c r="F27" s="2"/>
      <c r="G27" s="2"/>
      <c r="H27" s="14">
        <f t="shared" si="0"/>
        <v>0</v>
      </c>
      <c r="I27" s="3"/>
    </row>
    <row r="28" spans="1:9" x14ac:dyDescent="0.2">
      <c r="A28" s="1"/>
      <c r="B28" s="2"/>
      <c r="C28" s="2"/>
      <c r="D28" s="2"/>
      <c r="E28" s="2"/>
      <c r="F28" s="2"/>
      <c r="G28" s="2"/>
      <c r="H28" s="14">
        <f t="shared" si="0"/>
        <v>0</v>
      </c>
      <c r="I28" s="3"/>
    </row>
    <row r="29" spans="1:9" x14ac:dyDescent="0.2">
      <c r="A29" s="1"/>
      <c r="B29" s="2"/>
      <c r="C29" s="2"/>
      <c r="D29" s="2"/>
      <c r="E29" s="2"/>
      <c r="F29" s="2"/>
      <c r="G29" s="2"/>
      <c r="H29" s="14">
        <f t="shared" si="0"/>
        <v>0</v>
      </c>
      <c r="I29" s="3"/>
    </row>
    <row r="30" spans="1:9" x14ac:dyDescent="0.2">
      <c r="A30" s="1"/>
      <c r="B30" s="2"/>
      <c r="C30" s="2"/>
      <c r="D30" s="2"/>
      <c r="E30" s="2"/>
      <c r="F30" s="2"/>
      <c r="G30" s="2"/>
      <c r="H30" s="14">
        <f t="shared" si="0"/>
        <v>0</v>
      </c>
      <c r="I30" s="3"/>
    </row>
    <row r="31" spans="1:9" x14ac:dyDescent="0.2">
      <c r="A31" s="1"/>
      <c r="B31" s="2"/>
      <c r="C31" s="2"/>
      <c r="D31" s="2"/>
      <c r="E31" s="2"/>
      <c r="F31" s="2"/>
      <c r="G31" s="2"/>
      <c r="H31" s="14">
        <f t="shared" si="0"/>
        <v>0</v>
      </c>
      <c r="I31" s="3"/>
    </row>
    <row r="32" spans="1:9" x14ac:dyDescent="0.2">
      <c r="A32" s="1"/>
      <c r="B32" s="2"/>
      <c r="C32" s="2"/>
      <c r="D32" s="2"/>
      <c r="E32" s="2"/>
      <c r="F32" s="2"/>
      <c r="G32" s="2"/>
      <c r="H32" s="14">
        <f t="shared" si="0"/>
        <v>0</v>
      </c>
      <c r="I32" s="3"/>
    </row>
    <row r="33" spans="1:9" x14ac:dyDescent="0.2">
      <c r="A33" s="1"/>
      <c r="B33" s="2"/>
      <c r="C33" s="2"/>
      <c r="D33" s="2"/>
      <c r="E33" s="2"/>
      <c r="F33" s="2"/>
      <c r="G33" s="2"/>
      <c r="H33" s="14">
        <f t="shared" si="0"/>
        <v>0</v>
      </c>
      <c r="I33" s="3"/>
    </row>
    <row r="34" spans="1:9" x14ac:dyDescent="0.2">
      <c r="A34" s="1"/>
      <c r="B34" s="2"/>
      <c r="C34" s="2"/>
      <c r="D34" s="2"/>
      <c r="E34" s="2"/>
      <c r="F34" s="2"/>
      <c r="G34" s="2"/>
      <c r="H34" s="14">
        <f t="shared" si="0"/>
        <v>0</v>
      </c>
      <c r="I34" s="3"/>
    </row>
    <row r="35" spans="1:9" x14ac:dyDescent="0.2">
      <c r="A35" s="1"/>
      <c r="B35" s="2"/>
      <c r="C35" s="2"/>
      <c r="D35" s="2"/>
      <c r="E35" s="2"/>
      <c r="F35" s="2"/>
      <c r="G35" s="2"/>
      <c r="H35" s="14">
        <f t="shared" si="0"/>
        <v>0</v>
      </c>
      <c r="I35" s="3"/>
    </row>
    <row r="36" spans="1:9" x14ac:dyDescent="0.2">
      <c r="A36" s="1"/>
      <c r="B36" s="2"/>
      <c r="C36" s="2"/>
      <c r="D36" s="2"/>
      <c r="E36" s="2"/>
      <c r="F36" s="2"/>
      <c r="G36" s="2"/>
      <c r="H36" s="14">
        <f t="shared" si="0"/>
        <v>0</v>
      </c>
      <c r="I36" s="3"/>
    </row>
    <row r="37" spans="1:9" x14ac:dyDescent="0.2">
      <c r="A37" s="1"/>
      <c r="B37" s="2"/>
      <c r="C37" s="2"/>
      <c r="D37" s="2"/>
      <c r="E37" s="2"/>
      <c r="F37" s="2"/>
      <c r="G37" s="2"/>
      <c r="H37" s="14">
        <f t="shared" si="0"/>
        <v>0</v>
      </c>
      <c r="I37" s="3"/>
    </row>
    <row r="38" spans="1:9" x14ac:dyDescent="0.2">
      <c r="A38" s="1"/>
      <c r="B38" s="2"/>
      <c r="C38" s="2"/>
      <c r="D38" s="2"/>
      <c r="E38" s="2"/>
      <c r="F38" s="2"/>
      <c r="G38" s="2"/>
      <c r="H38" s="14">
        <f t="shared" si="0"/>
        <v>0</v>
      </c>
      <c r="I38" s="3"/>
    </row>
    <row r="39" spans="1:9" x14ac:dyDescent="0.2">
      <c r="A39" s="1"/>
      <c r="B39" s="2"/>
      <c r="C39" s="2"/>
      <c r="D39" s="2"/>
      <c r="E39" s="2"/>
      <c r="F39" s="2"/>
      <c r="G39" s="2"/>
      <c r="H39" s="14">
        <f t="shared" si="0"/>
        <v>0</v>
      </c>
      <c r="I39" s="3"/>
    </row>
    <row r="40" spans="1:9" x14ac:dyDescent="0.2">
      <c r="A40" s="1"/>
      <c r="B40" s="2"/>
      <c r="C40" s="2"/>
      <c r="D40" s="2"/>
      <c r="E40" s="2"/>
      <c r="F40" s="2"/>
      <c r="G40" s="2"/>
      <c r="H40" s="14">
        <f t="shared" si="0"/>
        <v>0</v>
      </c>
      <c r="I40" s="3"/>
    </row>
    <row r="41" spans="1:9" x14ac:dyDescent="0.2">
      <c r="A41" s="29" t="s">
        <v>26</v>
      </c>
      <c r="B41" s="30"/>
      <c r="C41" s="30"/>
      <c r="D41" s="31"/>
      <c r="E41" s="7"/>
      <c r="F41" s="7"/>
      <c r="G41" s="7"/>
      <c r="H41" s="7"/>
      <c r="I41" s="8"/>
    </row>
    <row r="42" spans="1:9" s="5" customFormat="1" ht="51" x14ac:dyDescent="0.2">
      <c r="A42" s="20" t="s">
        <v>27</v>
      </c>
      <c r="B42" s="17" t="s">
        <v>6</v>
      </c>
      <c r="C42" s="17" t="s">
        <v>7</v>
      </c>
      <c r="D42" s="17" t="s">
        <v>4</v>
      </c>
      <c r="E42" s="17" t="s">
        <v>5</v>
      </c>
      <c r="F42" s="17" t="s">
        <v>2</v>
      </c>
      <c r="G42" s="16" t="s">
        <v>29</v>
      </c>
      <c r="H42" s="16" t="s">
        <v>38</v>
      </c>
      <c r="I42" s="18" t="s">
        <v>25</v>
      </c>
    </row>
    <row r="43" spans="1:9" x14ac:dyDescent="0.2">
      <c r="A43" s="21"/>
      <c r="B43" s="4"/>
      <c r="C43" s="4"/>
      <c r="D43" s="2"/>
      <c r="E43" s="2"/>
      <c r="F43" s="2"/>
      <c r="G43" s="2"/>
      <c r="H43" s="14">
        <f>IF(G43="1-2 days", 10, IF(G43="3-5 days", 12, IF(G43="FEPSAC congress", 15, 0)))</f>
        <v>0</v>
      </c>
      <c r="I43" s="3"/>
    </row>
    <row r="44" spans="1:9" x14ac:dyDescent="0.2">
      <c r="A44" s="21"/>
      <c r="B44" s="4"/>
      <c r="C44" s="4"/>
      <c r="D44" s="2"/>
      <c r="E44" s="2"/>
      <c r="F44" s="2"/>
      <c r="G44" s="2"/>
      <c r="H44" s="14">
        <f>IF(G44="1-2 days", 10, IF(G44="3-5 days", 12, IF(G44="FEPSAC congress", 15, 0)))</f>
        <v>0</v>
      </c>
      <c r="I44" s="3"/>
    </row>
    <row r="45" spans="1:9" x14ac:dyDescent="0.2">
      <c r="A45" s="23"/>
      <c r="B45" s="2"/>
      <c r="C45" s="2"/>
      <c r="D45" s="2"/>
      <c r="E45" s="2"/>
      <c r="F45" s="2"/>
      <c r="G45" s="2"/>
      <c r="H45" s="14">
        <f>IF(G45="1-2 days", 10, IF(G45="3-5 days", 12, IF(G45="FEPSAC congress", 15, 0)))</f>
        <v>0</v>
      </c>
      <c r="I45" s="3"/>
    </row>
    <row r="46" spans="1:9" ht="17" thickBot="1" x14ac:dyDescent="0.25">
      <c r="A46" s="32" t="s">
        <v>28</v>
      </c>
      <c r="B46" s="33"/>
      <c r="C46" s="33"/>
      <c r="D46" s="34"/>
      <c r="E46" s="22"/>
      <c r="F46" s="22"/>
      <c r="G46" s="22" t="s">
        <v>12</v>
      </c>
      <c r="H46" s="9">
        <f>SUM(H20:H45)</f>
        <v>0</v>
      </c>
      <c r="I46" s="24"/>
    </row>
    <row r="47" spans="1:9" s="5" customFormat="1" ht="51" x14ac:dyDescent="0.2">
      <c r="A47" s="28" t="s">
        <v>36</v>
      </c>
      <c r="B47" s="26" t="s">
        <v>33</v>
      </c>
      <c r="C47" s="27" t="s">
        <v>34</v>
      </c>
      <c r="D47" s="25" t="s">
        <v>14</v>
      </c>
      <c r="E47" s="26" t="s">
        <v>31</v>
      </c>
      <c r="F47" s="26" t="s">
        <v>30</v>
      </c>
      <c r="G47" s="26" t="s">
        <v>39</v>
      </c>
      <c r="H47" s="26" t="s">
        <v>40</v>
      </c>
      <c r="I47" s="45" t="s">
        <v>41</v>
      </c>
    </row>
    <row r="48" spans="1:9" x14ac:dyDescent="0.2">
      <c r="A48" s="21"/>
      <c r="B48" s="2"/>
      <c r="C48" s="4"/>
      <c r="D48" s="2"/>
      <c r="E48" s="2"/>
      <c r="F48" s="2"/>
      <c r="G48" s="14">
        <f>IF(E48="Intervision",F48,0)</f>
        <v>0</v>
      </c>
      <c r="H48" s="14">
        <f>IF(E48="Supervision",F48,0)</f>
        <v>0</v>
      </c>
      <c r="I48" s="3"/>
    </row>
    <row r="49" spans="1:9" x14ac:dyDescent="0.2">
      <c r="A49" s="21"/>
      <c r="B49" s="2"/>
      <c r="C49" s="4"/>
      <c r="D49" s="2"/>
      <c r="E49" s="2"/>
      <c r="F49" s="2"/>
      <c r="G49" s="14">
        <f t="shared" ref="G49:G60" si="1">IF(E49="Intervision",F49,0)</f>
        <v>0</v>
      </c>
      <c r="H49" s="14">
        <f t="shared" ref="H49:H60" si="2">IF(E49="Supervision",F49,0)</f>
        <v>0</v>
      </c>
      <c r="I49" s="3"/>
    </row>
    <row r="50" spans="1:9" x14ac:dyDescent="0.2">
      <c r="A50" s="21"/>
      <c r="B50" s="2"/>
      <c r="C50" s="4"/>
      <c r="D50" s="2"/>
      <c r="E50" s="2"/>
      <c r="F50" s="2"/>
      <c r="G50" s="14">
        <f t="shared" si="1"/>
        <v>0</v>
      </c>
      <c r="H50" s="14">
        <f t="shared" si="2"/>
        <v>0</v>
      </c>
      <c r="I50" s="3"/>
    </row>
    <row r="51" spans="1:9" x14ac:dyDescent="0.2">
      <c r="A51" s="21"/>
      <c r="B51" s="2"/>
      <c r="C51" s="4"/>
      <c r="D51" s="2"/>
      <c r="E51" s="2"/>
      <c r="F51" s="2"/>
      <c r="G51" s="14">
        <f t="shared" si="1"/>
        <v>0</v>
      </c>
      <c r="H51" s="14">
        <f t="shared" si="2"/>
        <v>0</v>
      </c>
      <c r="I51" s="3"/>
    </row>
    <row r="52" spans="1:9" x14ac:dyDescent="0.2">
      <c r="A52" s="21"/>
      <c r="B52" s="2"/>
      <c r="C52" s="4"/>
      <c r="D52" s="2"/>
      <c r="E52" s="2"/>
      <c r="F52" s="2"/>
      <c r="G52" s="14">
        <f t="shared" si="1"/>
        <v>0</v>
      </c>
      <c r="H52" s="14">
        <f t="shared" si="2"/>
        <v>0</v>
      </c>
      <c r="I52" s="3"/>
    </row>
    <row r="53" spans="1:9" x14ac:dyDescent="0.2">
      <c r="A53" s="21"/>
      <c r="B53" s="2"/>
      <c r="C53" s="4"/>
      <c r="D53" s="2"/>
      <c r="E53" s="2"/>
      <c r="F53" s="2"/>
      <c r="G53" s="14">
        <f>IF(E53="Intervision",F53,0)</f>
        <v>0</v>
      </c>
      <c r="H53" s="14">
        <f t="shared" si="2"/>
        <v>0</v>
      </c>
      <c r="I53" s="3"/>
    </row>
    <row r="54" spans="1:9" x14ac:dyDescent="0.2">
      <c r="A54" s="21"/>
      <c r="B54" s="2"/>
      <c r="C54" s="4"/>
      <c r="D54" s="2"/>
      <c r="E54" s="2"/>
      <c r="F54" s="2"/>
      <c r="G54" s="14">
        <f t="shared" si="1"/>
        <v>0</v>
      </c>
      <c r="H54" s="14">
        <f t="shared" si="2"/>
        <v>0</v>
      </c>
      <c r="I54" s="3"/>
    </row>
    <row r="55" spans="1:9" x14ac:dyDescent="0.2">
      <c r="A55" s="21"/>
      <c r="B55" s="2"/>
      <c r="C55" s="4"/>
      <c r="D55" s="2"/>
      <c r="E55" s="2"/>
      <c r="F55" s="2"/>
      <c r="G55" s="14">
        <f t="shared" si="1"/>
        <v>0</v>
      </c>
      <c r="H55" s="14">
        <f t="shared" si="2"/>
        <v>0</v>
      </c>
      <c r="I55" s="3"/>
    </row>
    <row r="56" spans="1:9" x14ac:dyDescent="0.2">
      <c r="A56" s="21"/>
      <c r="B56" s="2"/>
      <c r="C56" s="4"/>
      <c r="D56" s="2"/>
      <c r="E56" s="2"/>
      <c r="F56" s="2"/>
      <c r="G56" s="14">
        <f t="shared" si="1"/>
        <v>0</v>
      </c>
      <c r="H56" s="14">
        <f t="shared" si="2"/>
        <v>0</v>
      </c>
      <c r="I56" s="3"/>
    </row>
    <row r="57" spans="1:9" x14ac:dyDescent="0.2">
      <c r="A57" s="21"/>
      <c r="B57" s="2"/>
      <c r="C57" s="4"/>
      <c r="D57" s="2"/>
      <c r="E57" s="2"/>
      <c r="F57" s="2"/>
      <c r="G57" s="14">
        <f t="shared" si="1"/>
        <v>0</v>
      </c>
      <c r="H57" s="14">
        <f t="shared" si="2"/>
        <v>0</v>
      </c>
      <c r="I57" s="3"/>
    </row>
    <row r="58" spans="1:9" x14ac:dyDescent="0.2">
      <c r="A58" s="21"/>
      <c r="B58" s="2"/>
      <c r="C58" s="4"/>
      <c r="D58" s="2"/>
      <c r="E58" s="2"/>
      <c r="F58" s="2"/>
      <c r="G58" s="14">
        <f t="shared" si="1"/>
        <v>0</v>
      </c>
      <c r="H58" s="14">
        <f t="shared" si="2"/>
        <v>0</v>
      </c>
      <c r="I58" s="3"/>
    </row>
    <row r="59" spans="1:9" x14ac:dyDescent="0.2">
      <c r="A59" s="21"/>
      <c r="B59" s="2"/>
      <c r="C59" s="4"/>
      <c r="D59" s="2"/>
      <c r="E59" s="2"/>
      <c r="F59" s="2"/>
      <c r="G59" s="14">
        <f t="shared" si="1"/>
        <v>0</v>
      </c>
      <c r="H59" s="14">
        <f t="shared" si="2"/>
        <v>0</v>
      </c>
      <c r="I59" s="3"/>
    </row>
    <row r="60" spans="1:9" x14ac:dyDescent="0.2">
      <c r="A60" s="23"/>
      <c r="B60" s="2"/>
      <c r="C60" s="4"/>
      <c r="D60" s="2"/>
      <c r="E60" s="2"/>
      <c r="F60" s="2"/>
      <c r="G60" s="14">
        <f t="shared" si="1"/>
        <v>0</v>
      </c>
      <c r="H60" s="14">
        <f t="shared" si="2"/>
        <v>0</v>
      </c>
      <c r="I60" s="3"/>
    </row>
    <row r="61" spans="1:9" x14ac:dyDescent="0.2">
      <c r="A61" s="39"/>
      <c r="B61" s="40"/>
      <c r="C61" s="40"/>
      <c r="D61" s="40"/>
      <c r="E61" s="41"/>
      <c r="F61" s="14" t="s">
        <v>15</v>
      </c>
      <c r="G61" s="7">
        <f>SUM(G48:G60)</f>
        <v>0</v>
      </c>
      <c r="H61" s="7">
        <f>SUM(H48:H60)</f>
        <v>0</v>
      </c>
      <c r="I61" s="35"/>
    </row>
    <row r="62" spans="1:9" ht="17" thickBot="1" x14ac:dyDescent="0.25">
      <c r="A62" s="43" t="s">
        <v>32</v>
      </c>
      <c r="B62" s="44"/>
      <c r="C62" s="44"/>
      <c r="D62" s="44"/>
      <c r="E62" s="42"/>
      <c r="F62" s="22"/>
      <c r="G62" s="22" t="s">
        <v>13</v>
      </c>
      <c r="H62" s="9">
        <f>SUM(G61:H61)</f>
        <v>0</v>
      </c>
      <c r="I62" s="36"/>
    </row>
  </sheetData>
  <sheetProtection sheet="1" objects="1" scenarios="1" formatColumns="0" selectLockedCells="1"/>
  <mergeCells count="14">
    <mergeCell ref="A9:E16"/>
    <mergeCell ref="B1:C1"/>
    <mergeCell ref="B2:C2"/>
    <mergeCell ref="B3:C3"/>
    <mergeCell ref="B4:C4"/>
    <mergeCell ref="B5:C5"/>
    <mergeCell ref="B6:C6"/>
    <mergeCell ref="B7:C7"/>
    <mergeCell ref="I61:I62"/>
    <mergeCell ref="A62:D62"/>
    <mergeCell ref="A41:D41"/>
    <mergeCell ref="A42:A45"/>
    <mergeCell ref="A46:D46"/>
    <mergeCell ref="A47:A60"/>
  </mergeCells>
  <conditionalFormatting sqref="G61">
    <cfRule type="cellIs" dxfId="10" priority="4" operator="lessThanOrEqual">
      <formula>20</formula>
    </cfRule>
    <cfRule type="cellIs" dxfId="9" priority="5" stopIfTrue="1" operator="greaterThan">
      <formula>20</formula>
    </cfRule>
  </conditionalFormatting>
  <conditionalFormatting sqref="H46">
    <cfRule type="cellIs" dxfId="8" priority="13" operator="greaterThanOrEqual">
      <formula>30</formula>
    </cfRule>
    <cfRule type="cellIs" dxfId="7" priority="14" operator="lessThan">
      <formula>30</formula>
    </cfRule>
  </conditionalFormatting>
  <conditionalFormatting sqref="H61">
    <cfRule type="cellIs" dxfId="6" priority="9" stopIfTrue="1" operator="lessThan">
      <formula>20</formula>
    </cfRule>
    <cfRule type="cellIs" dxfId="5" priority="10" operator="greaterThanOrEqual">
      <formula>20</formula>
    </cfRule>
  </conditionalFormatting>
  <conditionalFormatting sqref="H62">
    <cfRule type="cellIs" dxfId="4" priority="11" operator="greaterThanOrEqual">
      <formula>40</formula>
    </cfRule>
    <cfRule type="cellIs" dxfId="3" priority="12" operator="lessThan">
      <formula>40</formula>
    </cfRule>
  </conditionalFormatting>
  <conditionalFormatting sqref="B6">
    <cfRule type="beginsWith" dxfId="2" priority="1" operator="beginsWith" text="Pending">
      <formula>LEFT(B6,LEN("Pending"))="Pending"</formula>
    </cfRule>
    <cfRule type="beginsWith" dxfId="1" priority="2" operator="beginsWith" text="FULLFILLED">
      <formula>LEFT(B6,LEN("FULLFILLED"))="FULLFILLED"</formula>
    </cfRule>
    <cfRule type="containsText" dxfId="0" priority="3" operator="containsText" text="NOT">
      <formula>NOT(ISERROR(SEARCH("NOT",B6)))</formula>
    </cfRule>
  </conditionalFormatting>
  <dataValidations count="5">
    <dataValidation type="list" allowBlank="1" showInputMessage="1" showErrorMessage="1" sqref="G21:G41" xr:uid="{A39DEAF5-F43B-1D4C-9402-F944C28AD1BF}">
      <formula1>"Up to 2 hours, Half day, Full day"</formula1>
    </dataValidation>
    <dataValidation type="list" allowBlank="1" showInputMessage="1" showErrorMessage="1" sqref="G43:G45" xr:uid="{0C1EE241-8E11-204C-8C6B-4979D8C07BC6}">
      <formula1>"1-2 days, 3-5 days, FEPSAC congress"</formula1>
    </dataValidation>
    <dataValidation type="list" allowBlank="1" showInputMessage="1" showErrorMessage="1" sqref="B21:B40" xr:uid="{CC21541B-C2B2-194B-AF7A-A35C28CFD110}">
      <formula1>"Course, Webinar, Workshop"</formula1>
    </dataValidation>
    <dataValidation type="list" allowBlank="1" showInputMessage="1" showErrorMessage="1" sqref="E48:E60" xr:uid="{855A3DE6-60FB-BD4B-A58B-AC99AD227A3C}">
      <formula1>"Supervision, Intervision"</formula1>
    </dataValidation>
    <dataValidation type="list" allowBlank="1" showInputMessage="1" showErrorMessage="1" sqref="B6" xr:uid="{847861DD-FD14-EA47-825D-D3E5A0BDC087}">
      <formula1>"FULLFILLED, NOT FULLFILLED, Pending"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SASP re-certification LOG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Michala Bednarikova</dc:creator>
  <cp:lastModifiedBy>Michala Bednarikova</cp:lastModifiedBy>
  <dcterms:created xsi:type="dcterms:W3CDTF">2023-08-21T16:40:44Z</dcterms:created>
  <dcterms:modified xsi:type="dcterms:W3CDTF">2023-09-04T11:09:09Z</dcterms:modified>
</cp:coreProperties>
</file>